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<sst xmlns="http://schemas.openxmlformats.org/spreadsheetml/2006/main" count="112" uniqueCount="84">
  <si>
    <t>velikost</t>
  </si>
  <si>
    <t>jméno</t>
  </si>
  <si>
    <t>číslo</t>
  </si>
  <si>
    <t>Adresa:</t>
  </si>
  <si>
    <t>počet</t>
  </si>
  <si>
    <t>FERRAX SPORT s.r.o., Lipolec 14, 380 01 Dačice</t>
  </si>
  <si>
    <t xml:space="preserve">   (tištěná, našitá, na suchý zip)</t>
  </si>
  <si>
    <t>Dodací adresa:</t>
  </si>
  <si>
    <t>ŠTULPNY</t>
  </si>
  <si>
    <t>POZNÁMKA</t>
  </si>
  <si>
    <t xml:space="preserve">Typ límce:   </t>
  </si>
  <si>
    <t xml:space="preserve">Typ jmenovky:   </t>
  </si>
  <si>
    <t xml:space="preserve">Typ čísel:   </t>
  </si>
  <si>
    <t xml:space="preserve">Ventilace:   </t>
  </si>
  <si>
    <t xml:space="preserve">Materiál:   </t>
  </si>
  <si>
    <t xml:space="preserve">Typ štulpen:   </t>
  </si>
  <si>
    <t xml:space="preserve">   (Ano / Ne )</t>
  </si>
  <si>
    <t xml:space="preserve">   (náhled na www.ferrax.eu - Velikosti dresů)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</si>
  <si>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</si>
  <si>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</si>
  <si>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</si>
  <si>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</si>
  <si>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</si>
  <si>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</si>
  <si>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</si>
  <si>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</si>
  <si>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</si>
  <si>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</si>
  <si>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</si>
  <si>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</si>
  <si>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KVAPIL</t>
  </si>
  <si>
    <t>SENIOR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</si>
  <si>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</si>
  <si>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</si>
  <si>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</si>
  <si>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</si>
  <si>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</si>
  <si>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</si>
  <si>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</si>
  <si>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</si>
  <si>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</si>
  <si>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</si>
  <si>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</si>
  <si>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Objednací číslo štulpen: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</si>
  <si>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</si>
  <si>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</si>
  <si>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</si>
  <si>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</si>
  <si>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</si>
  <si>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</si>
  <si>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</si>
  <si>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</si>
  <si>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</si>
  <si>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</si>
  <si>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</si>
  <si>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</si>
  <si>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</si>
  <si>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</si>
  <si>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</si>
  <si>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</si>
  <si>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</si>
  <si>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</si>
  <si>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</si>
  <si>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</si>
  <si>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</si>
  <si>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Barevnost dresu:   </t>
  </si>
  <si>
    <t>Objednací číslo trenýrek:</t>
  </si>
  <si>
    <t>Cena trenýrek bez DPH:</t>
  </si>
  <si>
    <t>Cena štulpen bez DPH:</t>
  </si>
  <si>
    <t>---</t>
  </si>
  <si>
    <t>TRENÝRKY</t>
  </si>
  <si>
    <t xml:space="preserve">   (krátký / dlouhý / dlouhý s manžetou)</t>
  </si>
  <si>
    <t xml:space="preserve">Číslo vpředu:   </t>
  </si>
  <si>
    <t xml:space="preserve">Střih trenýrek:   </t>
  </si>
  <si>
    <t xml:space="preserve">   (klasické / bokové)</t>
  </si>
  <si>
    <t xml:space="preserve">Typ rukávu:   </t>
  </si>
  <si>
    <t xml:space="preserve"> OBJEDNÁVKA DRESŮ - FLORBAL</t>
  </si>
  <si>
    <t>FLORBALOVÉ DRESY</t>
  </si>
  <si>
    <t xml:space="preserve">   (s ponožkou / bez ponožky)</t>
  </si>
  <si>
    <t xml:space="preserve">   logo ... umístit na pravý rukáv</t>
  </si>
  <si>
    <t xml:space="preserve">   logo ... umístit na levý rukáv</t>
  </si>
  <si>
    <t xml:space="preserve"> vyplňte pokud je adresa jiná než fakturační</t>
  </si>
  <si>
    <t>IČ / DIČ:</t>
  </si>
  <si>
    <t xml:space="preserve">   (160 g/m2, Economic dresy 150 g/m2, rozlišovací dresy 115 g/m2)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</si>
</sst>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vertical="center"/>
    </xf>
    <xf numFmtId="3" fontId="13" fillId="35" borderId="0" xfId="0" applyNumberFormat="1" applyFont="1" applyFill="1" applyAlignment="1" applyProtection="1">
      <alignment horizontal="left" vertical="center"/>
      <protection locked="0"/>
    </xf>
    <xf numFmtId="3" fontId="13" fillId="35" borderId="0" xfId="0" applyNumberFormat="1" applyFont="1" applyFill="1" applyAlignment="1" applyProtection="1">
      <alignment/>
      <protection locked="0"/>
    </xf>
    <xf numFmtId="0" fontId="13" fillId="35" borderId="0" xfId="0" applyNumberFormat="1" applyFont="1" applyFill="1" applyAlignment="1" applyProtection="1">
      <alignment vertical="center"/>
      <protection locked="0"/>
    </xf>
    <xf numFmtId="49" fontId="13" fillId="35" borderId="0" xfId="0" applyNumberFormat="1" applyFont="1" applyFill="1" applyAlignment="1">
      <alignment vertical="center"/>
    </xf>
    <xf numFmtId="0" fontId="13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10" fillId="35" borderId="0" xfId="0" applyNumberFormat="1" applyFont="1" applyFill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4" fillId="35" borderId="0" xfId="36" applyFont="1" applyFill="1" applyAlignment="1" applyProtection="1">
      <alignment horizontal="left"/>
      <protection locked="0"/>
    </xf>
    <xf numFmtId="14" fontId="13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4" fillId="34" borderId="0" xfId="0" applyFont="1" applyFill="1" applyBorder="1" applyAlignment="1">
      <alignment vertical="center"/>
    </xf>
    <xf numFmtId="0" fontId="23" fillId="34" borderId="0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4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6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/>
      <protection locked="0"/>
    </xf>
    <xf numFmtId="0" fontId="64" fillId="35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8" fillId="35" borderId="0" xfId="0" applyFont="1" applyFill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0" fontId="26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65" fillId="36" borderId="0" xfId="0" applyFont="1" applyFill="1" applyBorder="1" applyAlignment="1">
      <alignment vertical="center"/>
    </xf>
    <xf numFmtId="0" fontId="66" fillId="36" borderId="0" xfId="0" applyFont="1" applyFill="1" applyBorder="1" applyAlignment="1">
      <alignment vertical="center"/>
    </xf>
    <xf numFmtId="49" fontId="66" fillId="36" borderId="0" xfId="0" applyNumberFormat="1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20" fillId="0" borderId="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 applyProtection="1">
      <alignment/>
      <protection locked="0"/>
    </xf>
    <xf numFmtId="0" fontId="64" fillId="35" borderId="0" xfId="0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right" vertical="center"/>
    </xf>
    <xf numFmtId="0" fontId="13" fillId="37" borderId="29" xfId="0" applyFont="1" applyFill="1" applyBorder="1" applyAlignment="1" applyProtection="1">
      <alignment vertical="center"/>
      <protection locked="0"/>
    </xf>
    <xf numFmtId="0" fontId="13" fillId="37" borderId="30" xfId="0" applyFont="1" applyFill="1" applyBorder="1" applyAlignment="1" applyProtection="1">
      <alignment vertical="center"/>
      <protection locked="0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1" fillId="37" borderId="29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13" fillId="37" borderId="29" xfId="0" applyFont="1" applyFill="1" applyBorder="1" applyAlignment="1" applyProtection="1">
      <alignment vertical="center"/>
      <protection locked="0"/>
    </xf>
    <xf numFmtId="0" fontId="13" fillId="37" borderId="30" xfId="0" applyFont="1" applyFill="1" applyBorder="1" applyAlignment="1" applyProtection="1">
      <alignment vertical="center"/>
      <protection locked="0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right" vertical="center"/>
    </xf>
    <xf numFmtId="0" fontId="18" fillId="35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29" xfId="0" applyNumberFormat="1" applyFont="1" applyFill="1" applyBorder="1" applyAlignment="1">
      <alignment horizontal="left" vertical="center"/>
    </xf>
    <xf numFmtId="164" fontId="13" fillId="37" borderId="31" xfId="0" applyNumberFormat="1" applyFont="1" applyFill="1" applyBorder="1" applyAlignment="1">
      <alignment horizontal="left" vertical="center"/>
    </xf>
    <xf numFmtId="164" fontId="13" fillId="37" borderId="30" xfId="0" applyNumberFormat="1" applyFont="1" applyFill="1" applyBorder="1" applyAlignment="1">
      <alignment horizontal="left" vertical="center"/>
    </xf>
    <xf numFmtId="0" fontId="13" fillId="37" borderId="29" xfId="0" applyFont="1" applyFill="1" applyBorder="1" applyAlignment="1">
      <alignment horizontal="left" vertical="center"/>
    </xf>
    <xf numFmtId="0" fontId="13" fillId="37" borderId="31" xfId="0" applyFont="1" applyFill="1" applyBorder="1" applyAlignment="1">
      <alignment horizontal="left" vertical="center"/>
    </xf>
    <xf numFmtId="0" fontId="13" fillId="37" borderId="30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left" vertical="center"/>
    </xf>
    <xf numFmtId="0" fontId="12" fillId="38" borderId="0" xfId="0" applyFont="1" applyFill="1" applyAlignment="1">
      <alignment horizontal="left" vertical="center"/>
    </xf>
    <xf numFmtId="0" fontId="12" fillId="38" borderId="32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96" t="s">
        <v>76</v>
      </c>
      <c r="B1" s="97"/>
      <c r="C1" s="98"/>
      <c r="D1" s="98"/>
      <c r="E1" s="98"/>
      <c r="F1" s="98"/>
      <c r="G1" s="98"/>
      <c r="H1" s="98"/>
      <c r="I1" s="98"/>
      <c r="J1" s="59" t="s">
        <v>21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51" t="s">
        <v>18</v>
      </c>
      <c r="B3" s="151"/>
      <c r="C3" s="150" t="s">
        <v>5</v>
      </c>
      <c r="D3" s="150"/>
      <c r="E3" s="150"/>
      <c r="F3" s="150"/>
      <c r="G3" s="150"/>
      <c r="H3" s="150"/>
      <c r="I3" s="150"/>
      <c r="J3" s="150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37" t="s">
        <v>22</v>
      </c>
      <c r="B5" s="137"/>
      <c r="C5" s="30">
        <v>26019019</v>
      </c>
      <c r="D5" s="31"/>
      <c r="E5" s="31"/>
      <c r="F5" s="29"/>
      <c r="G5" s="32" t="s">
        <v>23</v>
      </c>
      <c r="H5" s="31" t="s">
        <v>24</v>
      </c>
      <c r="I5" s="31"/>
      <c r="J5" s="31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37" t="s">
        <v>32</v>
      </c>
      <c r="B6" s="137"/>
      <c r="C6" s="34">
        <v>775559055</v>
      </c>
      <c r="D6" s="35"/>
      <c r="E6" s="36"/>
      <c r="F6" s="29"/>
      <c r="G6" s="32" t="s">
        <v>36</v>
      </c>
      <c r="H6" s="37" t="s">
        <v>33</v>
      </c>
      <c r="I6" s="36"/>
      <c r="J6" s="36"/>
      <c r="L6" s="6"/>
      <c r="M6" s="6"/>
      <c r="N6" s="139"/>
      <c r="O6" s="139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37" t="s">
        <v>35</v>
      </c>
      <c r="B7" s="137"/>
      <c r="C7" s="38" t="s">
        <v>25</v>
      </c>
      <c r="D7" s="33"/>
      <c r="E7" s="33"/>
      <c r="F7" s="29"/>
      <c r="G7" s="32" t="s">
        <v>26</v>
      </c>
      <c r="H7" s="33" t="s">
        <v>27</v>
      </c>
      <c r="I7" s="33"/>
      <c r="J7" s="39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40"/>
      <c r="I8" s="44"/>
      <c r="J8" s="44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44" t="s">
        <v>44</v>
      </c>
      <c r="B9" s="145"/>
      <c r="C9" s="52"/>
      <c r="D9" s="24"/>
      <c r="E9" s="24"/>
      <c r="F9" s="24"/>
      <c r="G9" s="25" t="s">
        <v>37</v>
      </c>
      <c r="H9" s="54"/>
      <c r="I9" s="45"/>
      <c r="J9" s="45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29"/>
      <c r="B10" s="29"/>
      <c r="C10" s="46"/>
      <c r="D10" s="46"/>
      <c r="E10" s="46"/>
      <c r="F10" s="46"/>
      <c r="G10" s="46"/>
      <c r="H10" s="46"/>
      <c r="I10" s="46"/>
      <c r="J10" s="46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37" t="s">
        <v>34</v>
      </c>
      <c r="B11" s="137"/>
      <c r="C11" s="30"/>
      <c r="D11" s="66"/>
      <c r="E11" s="66"/>
      <c r="F11" s="137" t="s">
        <v>38</v>
      </c>
      <c r="G11" s="137"/>
      <c r="H11" s="128"/>
      <c r="I11" s="128"/>
      <c r="J11" s="128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37" t="s">
        <v>3</v>
      </c>
      <c r="B12" s="137"/>
      <c r="C12" s="34"/>
      <c r="D12" s="66"/>
      <c r="E12" s="66"/>
      <c r="F12" s="33"/>
      <c r="G12" s="32" t="s">
        <v>40</v>
      </c>
      <c r="H12" s="128"/>
      <c r="I12" s="128"/>
      <c r="J12" s="128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37" t="s">
        <v>39</v>
      </c>
      <c r="B13" s="137"/>
      <c r="C13" s="79"/>
      <c r="D13" s="66"/>
      <c r="E13" s="66"/>
      <c r="F13" s="33"/>
      <c r="G13" s="32" t="s">
        <v>35</v>
      </c>
      <c r="H13" s="128"/>
      <c r="I13" s="128"/>
      <c r="J13" s="128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37" t="s">
        <v>82</v>
      </c>
      <c r="B14" s="137"/>
      <c r="C14" s="38"/>
      <c r="D14" s="67"/>
      <c r="E14" s="67"/>
      <c r="F14" s="33"/>
      <c r="H14" s="129"/>
      <c r="I14" s="126"/>
      <c r="J14" s="126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2"/>
      <c r="C15" s="38"/>
      <c r="D15" s="68"/>
      <c r="E15" s="64"/>
      <c r="F15" s="69"/>
      <c r="G15" s="69"/>
      <c r="H15" s="130"/>
      <c r="I15" s="130"/>
      <c r="J15" s="130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44" t="s">
        <v>7</v>
      </c>
      <c r="B16" s="145"/>
      <c r="C16" s="54" t="s">
        <v>81</v>
      </c>
      <c r="D16" s="53"/>
      <c r="E16" s="51"/>
      <c r="F16" s="14"/>
      <c r="G16" s="25" t="s">
        <v>49</v>
      </c>
      <c r="H16" s="158" t="s">
        <v>50</v>
      </c>
      <c r="I16" s="158"/>
      <c r="J16" s="158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29"/>
      <c r="B17" s="49"/>
      <c r="C17" s="48"/>
      <c r="D17" s="48"/>
      <c r="E17" s="29"/>
      <c r="F17" s="29"/>
      <c r="G17" s="29"/>
      <c r="H17" s="126"/>
      <c r="I17" s="126"/>
      <c r="J17" s="126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37" t="s">
        <v>34</v>
      </c>
      <c r="B18" s="137"/>
      <c r="C18" s="127"/>
      <c r="D18" s="127"/>
      <c r="E18" s="68"/>
      <c r="F18" s="64"/>
      <c r="G18" s="32" t="s">
        <v>42</v>
      </c>
      <c r="H18" s="155"/>
      <c r="I18" s="156"/>
      <c r="J18" s="157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37" t="s">
        <v>3</v>
      </c>
      <c r="B19" s="137"/>
      <c r="C19" s="127"/>
      <c r="D19" s="127"/>
      <c r="E19" s="64"/>
      <c r="F19" s="64"/>
      <c r="G19" s="32" t="s">
        <v>28</v>
      </c>
      <c r="H19" s="152">
        <v>0</v>
      </c>
      <c r="I19" s="153"/>
      <c r="J19" s="154"/>
      <c r="L19" s="27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37" t="s">
        <v>39</v>
      </c>
      <c r="B20" s="137"/>
      <c r="C20" s="127"/>
      <c r="D20" s="127"/>
      <c r="E20" s="65"/>
      <c r="F20" s="64"/>
      <c r="G20" s="64"/>
      <c r="H20" s="131"/>
      <c r="I20" s="131"/>
      <c r="J20" s="131"/>
      <c r="L20" s="27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37" t="s">
        <v>40</v>
      </c>
      <c r="B21" s="137"/>
      <c r="C21" s="127"/>
      <c r="D21" s="127"/>
      <c r="E21" s="65"/>
      <c r="F21" s="64"/>
      <c r="G21" s="94" t="s">
        <v>66</v>
      </c>
      <c r="H21" s="155"/>
      <c r="I21" s="156"/>
      <c r="J21" s="157"/>
      <c r="L21" s="27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37" t="s">
        <v>82</v>
      </c>
      <c r="B22" s="137"/>
      <c r="C22" s="127"/>
      <c r="D22" s="127"/>
      <c r="E22" s="65"/>
      <c r="F22" s="64"/>
      <c r="G22" s="94" t="s">
        <v>67</v>
      </c>
      <c r="H22" s="152">
        <v>0</v>
      </c>
      <c r="I22" s="153"/>
      <c r="J22" s="154"/>
      <c r="L22" s="27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13.5" customHeight="1">
      <c r="A23" s="29"/>
      <c r="B23" s="29"/>
      <c r="C23" s="29"/>
      <c r="D23" s="29"/>
      <c r="E23" s="65"/>
      <c r="F23" s="64"/>
      <c r="G23" s="64"/>
      <c r="H23" s="131"/>
      <c r="I23" s="131"/>
      <c r="J23" s="131"/>
      <c r="L23" s="27"/>
      <c r="M23" s="5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37" t="s">
        <v>47</v>
      </c>
      <c r="B24" s="137"/>
      <c r="C24" s="142"/>
      <c r="D24" s="143"/>
      <c r="E24" s="65"/>
      <c r="F24" s="64"/>
      <c r="G24" s="94" t="s">
        <v>43</v>
      </c>
      <c r="H24" s="155"/>
      <c r="I24" s="156"/>
      <c r="J24" s="157"/>
      <c r="L24" s="27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2:23" s="6" customFormat="1" ht="13.5" customHeight="1">
      <c r="B25" s="132" t="s">
        <v>48</v>
      </c>
      <c r="C25" s="133"/>
      <c r="D25" s="134"/>
      <c r="E25" s="65"/>
      <c r="F25" s="64"/>
      <c r="G25" s="94" t="s">
        <v>68</v>
      </c>
      <c r="H25" s="152">
        <v>0</v>
      </c>
      <c r="I25" s="153"/>
      <c r="J25" s="154"/>
      <c r="L25" s="27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7"/>
      <c r="D26" s="47"/>
      <c r="E26" s="47"/>
      <c r="F26" s="29"/>
      <c r="G26" s="29"/>
      <c r="H26" s="29"/>
      <c r="I26" s="29"/>
      <c r="J26" s="29"/>
      <c r="L26" s="27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59" t="s">
        <v>45</v>
      </c>
      <c r="B27" s="159"/>
      <c r="C27" s="159"/>
      <c r="D27" s="159"/>
      <c r="E27" s="159"/>
      <c r="F27" s="159"/>
      <c r="G27" s="159"/>
      <c r="H27" s="159"/>
      <c r="I27" s="159"/>
      <c r="J27" s="159"/>
      <c r="L27" s="26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29" customFormat="1" ht="6.75" customHeight="1">
      <c r="A28" s="55"/>
      <c r="B28" s="56"/>
      <c r="C28" s="47"/>
      <c r="D28" s="47"/>
      <c r="E28" s="47"/>
      <c r="L28" s="48"/>
      <c r="M28" s="60"/>
      <c r="N28" s="61"/>
      <c r="O28" s="61"/>
      <c r="P28" s="61"/>
      <c r="Q28" s="61"/>
      <c r="R28" s="61"/>
      <c r="S28" s="61"/>
      <c r="T28" s="61"/>
      <c r="U28" s="50"/>
      <c r="V28" s="50"/>
      <c r="W28" s="50"/>
    </row>
    <row r="29" spans="1:23" s="29" customFormat="1" ht="13.5" customHeight="1">
      <c r="A29" s="62" t="s">
        <v>41</v>
      </c>
      <c r="B29" s="56"/>
      <c r="C29" s="47"/>
      <c r="D29" s="47"/>
      <c r="E29" s="47"/>
      <c r="L29" s="63"/>
      <c r="M29" s="60"/>
      <c r="N29" s="61"/>
      <c r="O29" s="61"/>
      <c r="P29" s="61"/>
      <c r="Q29" s="61"/>
      <c r="R29" s="61"/>
      <c r="S29" s="61"/>
      <c r="T29" s="61"/>
      <c r="U29" s="50"/>
      <c r="V29" s="50"/>
      <c r="W29" s="50"/>
    </row>
    <row r="30" spans="1:23" s="6" customFormat="1" ht="13.5" customHeight="1">
      <c r="A30" s="136" t="s">
        <v>77</v>
      </c>
      <c r="B30" s="136"/>
      <c r="C30" s="136"/>
      <c r="D30" s="136"/>
      <c r="E30" s="136"/>
      <c r="F30" s="136" t="s">
        <v>70</v>
      </c>
      <c r="G30" s="136"/>
      <c r="H30" s="136" t="s">
        <v>8</v>
      </c>
      <c r="I30" s="136"/>
      <c r="J30" s="135" t="s">
        <v>9</v>
      </c>
      <c r="L30" s="26"/>
      <c r="M30" s="28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22" t="s">
        <v>69</v>
      </c>
      <c r="D31" s="11" t="s">
        <v>1</v>
      </c>
      <c r="E31" s="11" t="s">
        <v>4</v>
      </c>
      <c r="F31" s="11" t="s">
        <v>0</v>
      </c>
      <c r="G31" s="11" t="s">
        <v>4</v>
      </c>
      <c r="H31" s="11" t="s">
        <v>0</v>
      </c>
      <c r="I31" s="11" t="s">
        <v>4</v>
      </c>
      <c r="J31" s="135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6">
        <v>39</v>
      </c>
      <c r="B32" s="17" t="s">
        <v>29</v>
      </c>
      <c r="C32" s="18" t="s">
        <v>69</v>
      </c>
      <c r="D32" s="17" t="s">
        <v>30</v>
      </c>
      <c r="E32" s="18">
        <v>1</v>
      </c>
      <c r="F32" s="17" t="s">
        <v>29</v>
      </c>
      <c r="G32" s="18">
        <v>1</v>
      </c>
      <c r="H32" s="17" t="s">
        <v>31</v>
      </c>
      <c r="I32" s="18">
        <v>1</v>
      </c>
      <c r="J32" s="19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7"/>
      <c r="D33" s="47"/>
      <c r="E33" s="47"/>
      <c r="F33" s="29"/>
      <c r="G33" s="29"/>
      <c r="H33" s="29"/>
      <c r="I33" s="29"/>
      <c r="J33" s="29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36" t="s">
        <v>77</v>
      </c>
      <c r="B34" s="136"/>
      <c r="C34" s="136"/>
      <c r="D34" s="136"/>
      <c r="E34" s="136"/>
      <c r="F34" s="136" t="s">
        <v>70</v>
      </c>
      <c r="G34" s="136"/>
      <c r="H34" s="136" t="s">
        <v>8</v>
      </c>
      <c r="I34" s="136"/>
      <c r="J34" s="135" t="s">
        <v>9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1" t="s">
        <v>2</v>
      </c>
      <c r="B35" s="11" t="s">
        <v>0</v>
      </c>
      <c r="C35" s="122" t="s">
        <v>69</v>
      </c>
      <c r="D35" s="11" t="s">
        <v>1</v>
      </c>
      <c r="E35" s="11" t="s">
        <v>4</v>
      </c>
      <c r="F35" s="11" t="s">
        <v>0</v>
      </c>
      <c r="G35" s="11" t="s">
        <v>4</v>
      </c>
      <c r="H35" s="11" t="s">
        <v>0</v>
      </c>
      <c r="I35" s="11" t="s">
        <v>4</v>
      </c>
      <c r="J35" s="135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8"/>
      <c r="C61" s="8"/>
      <c r="D61" s="8"/>
      <c r="E61" s="8"/>
      <c r="F61" s="9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70"/>
      <c r="B63" s="70"/>
      <c r="C63" s="160" t="s">
        <v>46</v>
      </c>
      <c r="D63" s="161"/>
      <c r="E63" s="125">
        <f>SUM(E36:E62)</f>
        <v>0</v>
      </c>
      <c r="F63" s="71"/>
      <c r="G63" s="125">
        <f>SUM(G36:G62)</f>
        <v>0</v>
      </c>
      <c r="H63" s="71"/>
      <c r="I63" s="124">
        <f>SUM(I36:I62)</f>
        <v>0</v>
      </c>
      <c r="J63" s="70"/>
      <c r="K63" s="10"/>
      <c r="L63" s="7"/>
      <c r="M63" s="7"/>
      <c r="N63" s="7"/>
      <c r="O63" s="7"/>
      <c r="P63" s="7"/>
    </row>
    <row r="64" spans="1:16" s="6" customFormat="1" ht="12.75" customHeight="1">
      <c r="A64" s="70"/>
      <c r="B64" s="70"/>
      <c r="C64" s="160" t="s">
        <v>64</v>
      </c>
      <c r="D64" s="161"/>
      <c r="E64" s="162">
        <f>((E63*H19)+(G63*H22)+(I63*H25))*1.21</f>
        <v>0</v>
      </c>
      <c r="F64" s="163"/>
      <c r="G64" s="164"/>
      <c r="H64" s="71"/>
      <c r="I64" s="71"/>
      <c r="J64" s="70"/>
      <c r="K64" s="10"/>
      <c r="L64" s="7"/>
      <c r="M64" s="7"/>
      <c r="N64" s="7"/>
      <c r="O64" s="7"/>
      <c r="P64" s="7"/>
    </row>
    <row r="65" spans="1:16" s="6" customFormat="1" ht="12.75" customHeight="1">
      <c r="A65" s="70"/>
      <c r="B65" s="70"/>
      <c r="C65" s="72"/>
      <c r="D65" s="71"/>
      <c r="E65" s="71"/>
      <c r="F65" s="71"/>
      <c r="G65" s="71"/>
      <c r="H65" s="71"/>
      <c r="I65" s="71"/>
      <c r="J65" s="70"/>
      <c r="K65" s="10"/>
      <c r="L65" s="7"/>
      <c r="M65" s="7"/>
      <c r="N65" s="7"/>
      <c r="O65" s="7"/>
      <c r="P65" s="7"/>
    </row>
    <row r="66" spans="1:10" s="6" customFormat="1" ht="15.75" customHeight="1">
      <c r="A66" s="144" t="s">
        <v>19</v>
      </c>
      <c r="B66" s="145"/>
      <c r="C66" s="14"/>
      <c r="D66" s="15"/>
      <c r="E66" s="15"/>
      <c r="F66" s="15"/>
      <c r="G66" s="14"/>
      <c r="H66" s="15"/>
      <c r="I66" s="14"/>
      <c r="J66" s="14"/>
    </row>
    <row r="67" spans="1:10" s="6" customFormat="1" ht="6.75" customHeight="1">
      <c r="A67" s="29"/>
      <c r="B67" s="29"/>
      <c r="C67" s="29"/>
      <c r="D67" s="50"/>
      <c r="E67" s="50"/>
      <c r="F67" s="50"/>
      <c r="G67" s="29"/>
      <c r="H67" s="50"/>
      <c r="I67" s="29"/>
      <c r="J67" s="29"/>
    </row>
    <row r="68" spans="1:10" s="6" customFormat="1" ht="12.75" customHeight="1">
      <c r="A68" s="137" t="s">
        <v>75</v>
      </c>
      <c r="B68" s="138"/>
      <c r="C68" s="140"/>
      <c r="D68" s="141"/>
      <c r="E68" s="73" t="s">
        <v>71</v>
      </c>
      <c r="F68" s="74"/>
      <c r="G68" s="71"/>
      <c r="H68" s="71"/>
      <c r="I68" s="71"/>
      <c r="J68" s="75"/>
    </row>
    <row r="69" spans="1:22" s="1" customFormat="1" ht="6.75" customHeight="1">
      <c r="A69" s="39"/>
      <c r="B69" s="39"/>
      <c r="C69" s="76"/>
      <c r="D69" s="76"/>
      <c r="E69" s="77"/>
      <c r="F69" s="71"/>
      <c r="G69" s="71"/>
      <c r="H69" s="71"/>
      <c r="I69" s="70"/>
      <c r="J69" s="7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s="1" customFormat="1" ht="12.75" customHeight="1">
      <c r="A70" s="137" t="s">
        <v>72</v>
      </c>
      <c r="B70" s="138"/>
      <c r="C70" s="140"/>
      <c r="D70" s="141"/>
      <c r="E70" s="73" t="s">
        <v>16</v>
      </c>
      <c r="F70" s="74"/>
      <c r="G70" s="71"/>
      <c r="H70" s="71"/>
      <c r="I70" s="70"/>
      <c r="J70" s="7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1" customFormat="1" ht="6.75" customHeight="1">
      <c r="A71" s="39"/>
      <c r="B71" s="39"/>
      <c r="C71" s="76"/>
      <c r="D71" s="76"/>
      <c r="E71" s="77"/>
      <c r="F71" s="71"/>
      <c r="G71" s="71"/>
      <c r="H71" s="71"/>
      <c r="I71" s="70"/>
      <c r="J71" s="7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10" s="6" customFormat="1" ht="12.75" customHeight="1">
      <c r="A72" s="137" t="s">
        <v>10</v>
      </c>
      <c r="B72" s="138"/>
      <c r="C72" s="140"/>
      <c r="D72" s="141"/>
      <c r="E72" s="73" t="s">
        <v>17</v>
      </c>
      <c r="F72" s="78"/>
      <c r="G72" s="71"/>
      <c r="H72" s="71"/>
      <c r="I72" s="71"/>
      <c r="J72" s="75"/>
    </row>
    <row r="73" spans="1:10" s="6" customFormat="1" ht="6.75" customHeight="1">
      <c r="A73" s="79"/>
      <c r="B73" s="80"/>
      <c r="C73" s="81"/>
      <c r="D73" s="82"/>
      <c r="E73" s="73"/>
      <c r="F73" s="78"/>
      <c r="G73" s="71"/>
      <c r="H73" s="71"/>
      <c r="I73" s="71"/>
      <c r="J73" s="75"/>
    </row>
    <row r="74" spans="1:10" s="6" customFormat="1" ht="12.75" customHeight="1">
      <c r="A74" s="137" t="s">
        <v>11</v>
      </c>
      <c r="B74" s="138"/>
      <c r="C74" s="140"/>
      <c r="D74" s="141"/>
      <c r="E74" s="73" t="s">
        <v>6</v>
      </c>
      <c r="F74" s="83"/>
      <c r="G74" s="71"/>
      <c r="H74" s="71"/>
      <c r="I74" s="71"/>
      <c r="J74" s="75"/>
    </row>
    <row r="75" spans="1:22" s="1" customFormat="1" ht="6.75" customHeight="1">
      <c r="A75" s="33"/>
      <c r="B75" s="39"/>
      <c r="C75" s="76"/>
      <c r="D75" s="76"/>
      <c r="E75" s="77"/>
      <c r="F75" s="71"/>
      <c r="G75" s="71"/>
      <c r="H75" s="71"/>
      <c r="I75" s="70"/>
      <c r="J75" s="7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10" s="6" customFormat="1" ht="12.75" customHeight="1">
      <c r="A76" s="137" t="s">
        <v>12</v>
      </c>
      <c r="B76" s="138"/>
      <c r="C76" s="140"/>
      <c r="D76" s="141"/>
      <c r="E76" s="73" t="s">
        <v>51</v>
      </c>
      <c r="F76" s="74"/>
      <c r="G76" s="71"/>
      <c r="H76" s="71"/>
      <c r="I76" s="71"/>
      <c r="J76" s="75"/>
    </row>
    <row r="77" spans="1:10" s="6" customFormat="1" ht="6.75" customHeight="1">
      <c r="A77" s="86"/>
      <c r="B77" s="39"/>
      <c r="C77" s="76"/>
      <c r="D77" s="76"/>
      <c r="E77" s="77"/>
      <c r="F77" s="71"/>
      <c r="G77" s="71"/>
      <c r="H77" s="71"/>
      <c r="I77" s="71"/>
      <c r="J77" s="75"/>
    </row>
    <row r="78" spans="1:10" s="6" customFormat="1" ht="12.75" customHeight="1">
      <c r="A78" s="148" t="s">
        <v>13</v>
      </c>
      <c r="B78" s="149"/>
      <c r="C78" s="140"/>
      <c r="D78" s="141"/>
      <c r="E78" s="73" t="s">
        <v>16</v>
      </c>
      <c r="F78" s="71"/>
      <c r="G78" s="71"/>
      <c r="H78" s="71"/>
      <c r="I78" s="71"/>
      <c r="J78" s="75"/>
    </row>
    <row r="79" spans="1:10" s="6" customFormat="1" ht="6.75" customHeight="1">
      <c r="A79" s="84"/>
      <c r="B79" s="39"/>
      <c r="C79" s="33"/>
      <c r="D79" s="33"/>
      <c r="E79" s="85"/>
      <c r="F79" s="71"/>
      <c r="G79" s="71"/>
      <c r="H79" s="71"/>
      <c r="I79" s="71"/>
      <c r="J79" s="75"/>
    </row>
    <row r="80" spans="1:10" s="6" customFormat="1" ht="12.75" customHeight="1">
      <c r="A80" s="137" t="s">
        <v>14</v>
      </c>
      <c r="B80" s="138"/>
      <c r="C80" s="146"/>
      <c r="D80" s="147"/>
      <c r="E80" s="123" t="s">
        <v>83</v>
      </c>
      <c r="F80" s="71"/>
      <c r="G80" s="71"/>
      <c r="H80" s="71"/>
      <c r="I80" s="71"/>
      <c r="J80" s="75"/>
    </row>
    <row r="81" spans="1:10" s="6" customFormat="1" ht="6.75" customHeight="1">
      <c r="A81" s="94"/>
      <c r="B81" s="95"/>
      <c r="C81" s="76"/>
      <c r="D81" s="76"/>
      <c r="E81" s="73"/>
      <c r="F81" s="71"/>
      <c r="G81" s="71"/>
      <c r="H81" s="71"/>
      <c r="I81" s="71"/>
      <c r="J81" s="75"/>
    </row>
    <row r="82" spans="1:10" s="6" customFormat="1" ht="12.75" customHeight="1">
      <c r="A82" s="137" t="s">
        <v>73</v>
      </c>
      <c r="B82" s="138"/>
      <c r="C82" s="146"/>
      <c r="D82" s="147"/>
      <c r="E82" s="123" t="s">
        <v>74</v>
      </c>
      <c r="F82" s="71"/>
      <c r="G82" s="71"/>
      <c r="H82" s="71"/>
      <c r="I82" s="71"/>
      <c r="J82" s="75"/>
    </row>
    <row r="83" spans="1:10" s="6" customFormat="1" ht="6.75" customHeight="1">
      <c r="A83" s="33"/>
      <c r="B83" s="39"/>
      <c r="C83" s="33"/>
      <c r="D83" s="33"/>
      <c r="E83" s="85"/>
      <c r="F83" s="71"/>
      <c r="G83" s="71"/>
      <c r="H83" s="71"/>
      <c r="I83" s="71"/>
      <c r="J83" s="75"/>
    </row>
    <row r="84" spans="1:10" s="6" customFormat="1" ht="12.75" customHeight="1">
      <c r="A84" s="137" t="s">
        <v>15</v>
      </c>
      <c r="B84" s="138"/>
      <c r="C84" s="146"/>
      <c r="D84" s="147"/>
      <c r="E84" s="123" t="s">
        <v>78</v>
      </c>
      <c r="F84" s="71"/>
      <c r="G84" s="71"/>
      <c r="H84" s="71"/>
      <c r="I84" s="71"/>
      <c r="J84" s="75"/>
    </row>
    <row r="85" spans="1:10" s="6" customFormat="1" ht="6.75" customHeight="1">
      <c r="A85" s="32"/>
      <c r="B85" s="87"/>
      <c r="C85" s="76"/>
      <c r="D85" s="76"/>
      <c r="E85" s="73"/>
      <c r="F85" s="71"/>
      <c r="G85" s="71"/>
      <c r="H85" s="71"/>
      <c r="I85" s="71"/>
      <c r="J85" s="75"/>
    </row>
    <row r="86" spans="1:10" s="6" customFormat="1" ht="12.75" customHeight="1">
      <c r="A86" s="137" t="s">
        <v>65</v>
      </c>
      <c r="B86" s="138"/>
      <c r="C86" s="99"/>
      <c r="D86" s="100"/>
      <c r="E86" s="100"/>
      <c r="F86" s="100"/>
      <c r="G86" s="101"/>
      <c r="H86" s="88" t="s">
        <v>59</v>
      </c>
      <c r="I86" s="89"/>
      <c r="J86" s="80"/>
    </row>
    <row r="87" spans="1:10" s="6" customFormat="1" ht="12.75" customHeight="1">
      <c r="A87" s="32"/>
      <c r="B87" s="87"/>
      <c r="C87" s="102"/>
      <c r="D87" s="103"/>
      <c r="E87" s="103"/>
      <c r="F87" s="103"/>
      <c r="G87" s="104"/>
      <c r="H87" s="90" t="s">
        <v>52</v>
      </c>
      <c r="I87" s="89"/>
      <c r="J87" s="80"/>
    </row>
    <row r="88" spans="1:10" s="6" customFormat="1" ht="12.75" customHeight="1">
      <c r="A88" s="32"/>
      <c r="B88" s="87"/>
      <c r="C88" s="102"/>
      <c r="D88" s="103"/>
      <c r="E88" s="103"/>
      <c r="F88" s="103"/>
      <c r="G88" s="104"/>
      <c r="H88" s="90" t="s">
        <v>54</v>
      </c>
      <c r="I88" s="89"/>
      <c r="J88" s="80"/>
    </row>
    <row r="89" spans="1:10" s="6" customFormat="1" ht="12.75" customHeight="1">
      <c r="A89" s="32"/>
      <c r="B89" s="87"/>
      <c r="C89" s="102"/>
      <c r="D89" s="103"/>
      <c r="E89" s="103"/>
      <c r="F89" s="103"/>
      <c r="G89" s="104"/>
      <c r="H89" s="90" t="s">
        <v>53</v>
      </c>
      <c r="I89" s="89"/>
      <c r="J89" s="80"/>
    </row>
    <row r="90" spans="1:10" s="6" customFormat="1" ht="12.75" customHeight="1">
      <c r="A90" s="79"/>
      <c r="B90" s="39"/>
      <c r="C90" s="105" t="s">
        <v>20</v>
      </c>
      <c r="D90" s="103"/>
      <c r="E90" s="103"/>
      <c r="F90" s="106"/>
      <c r="G90" s="107"/>
      <c r="H90" s="91"/>
      <c r="I90" s="89"/>
      <c r="J90" s="80"/>
    </row>
    <row r="91" spans="1:21" s="6" customFormat="1" ht="12.75" customHeight="1">
      <c r="A91" s="79"/>
      <c r="B91" s="39"/>
      <c r="C91" s="108" t="s">
        <v>20</v>
      </c>
      <c r="D91" s="109"/>
      <c r="E91" s="109"/>
      <c r="F91" s="110"/>
      <c r="G91" s="111"/>
      <c r="H91" s="91"/>
      <c r="I91" s="89"/>
      <c r="J91" s="80"/>
      <c r="L91"/>
      <c r="M91"/>
      <c r="N91"/>
      <c r="O91"/>
      <c r="P91"/>
      <c r="Q91"/>
      <c r="R91"/>
      <c r="S91"/>
      <c r="T91"/>
      <c r="U91"/>
    </row>
    <row r="92" spans="1:23" s="6" customFormat="1" ht="6.75" customHeight="1">
      <c r="A92" s="92"/>
      <c r="B92" s="92"/>
      <c r="C92" s="93"/>
      <c r="D92" s="93"/>
      <c r="E92" s="93"/>
      <c r="F92" s="93"/>
      <c r="G92" s="93"/>
      <c r="H92" s="93"/>
      <c r="I92" s="93"/>
      <c r="J92" s="92"/>
      <c r="L92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137" t="s">
        <v>55</v>
      </c>
      <c r="B93" s="138"/>
      <c r="C93" s="112"/>
      <c r="D93" s="100"/>
      <c r="E93" s="100"/>
      <c r="F93" s="100"/>
      <c r="G93" s="113"/>
      <c r="H93" s="88" t="s">
        <v>60</v>
      </c>
      <c r="I93" s="29"/>
      <c r="J93" s="29"/>
      <c r="L93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32"/>
      <c r="B94" s="87"/>
      <c r="C94" s="105"/>
      <c r="D94" s="103"/>
      <c r="E94" s="103"/>
      <c r="F94" s="103"/>
      <c r="G94" s="114"/>
      <c r="H94" s="88" t="s">
        <v>61</v>
      </c>
      <c r="I94" s="29"/>
      <c r="J94" s="29"/>
      <c r="L94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33"/>
      <c r="B95" s="39"/>
      <c r="C95" s="115"/>
      <c r="D95" s="103"/>
      <c r="E95" s="103"/>
      <c r="F95" s="106"/>
      <c r="G95" s="114"/>
      <c r="H95" s="90" t="s">
        <v>56</v>
      </c>
      <c r="I95" s="29"/>
      <c r="J95" s="29"/>
      <c r="L95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 customHeight="1">
      <c r="A96" s="29"/>
      <c r="B96" s="29"/>
      <c r="C96" s="116"/>
      <c r="D96" s="117"/>
      <c r="E96" s="117"/>
      <c r="F96" s="117"/>
      <c r="G96" s="118"/>
      <c r="H96" s="90" t="s">
        <v>57</v>
      </c>
      <c r="I96" s="29"/>
      <c r="J96" s="29"/>
      <c r="L96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29"/>
      <c r="B97" s="29"/>
      <c r="C97" s="116"/>
      <c r="D97" s="117"/>
      <c r="E97" s="117"/>
      <c r="F97" s="117"/>
      <c r="G97" s="118"/>
      <c r="H97" s="88" t="s">
        <v>62</v>
      </c>
      <c r="I97" s="29"/>
      <c r="J97" s="29"/>
      <c r="L97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 customHeight="1">
      <c r="A98" s="29"/>
      <c r="B98" s="29"/>
      <c r="C98" s="116"/>
      <c r="D98" s="117"/>
      <c r="E98" s="117"/>
      <c r="F98" s="117"/>
      <c r="G98" s="118"/>
      <c r="H98" s="90" t="s">
        <v>58</v>
      </c>
      <c r="I98" s="29"/>
      <c r="J98" s="29"/>
      <c r="L98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29"/>
      <c r="B99" s="29"/>
      <c r="C99" s="116"/>
      <c r="D99" s="117"/>
      <c r="E99" s="117"/>
      <c r="F99" s="117"/>
      <c r="G99" s="118"/>
      <c r="H99" s="90" t="s">
        <v>57</v>
      </c>
      <c r="I99" s="29"/>
      <c r="J99" s="29"/>
      <c r="L9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 customHeight="1">
      <c r="A100" s="29"/>
      <c r="B100" s="29"/>
      <c r="C100" s="116"/>
      <c r="D100" s="117"/>
      <c r="E100" s="117"/>
      <c r="F100" s="117"/>
      <c r="G100" s="118"/>
      <c r="H100" s="88" t="s">
        <v>63</v>
      </c>
      <c r="I100" s="29"/>
      <c r="J100" s="29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 customHeight="1">
      <c r="A101" s="29"/>
      <c r="B101" s="29"/>
      <c r="C101" s="116"/>
      <c r="D101" s="117"/>
      <c r="E101" s="117"/>
      <c r="F101" s="117"/>
      <c r="G101" s="118"/>
      <c r="H101" s="90" t="s">
        <v>79</v>
      </c>
      <c r="I101" s="29"/>
      <c r="J101" s="29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 customHeight="1">
      <c r="A102" s="29"/>
      <c r="B102" s="29"/>
      <c r="C102" s="119"/>
      <c r="D102" s="120"/>
      <c r="E102" s="120"/>
      <c r="F102" s="120"/>
      <c r="G102" s="121"/>
      <c r="H102" s="90" t="s">
        <v>80</v>
      </c>
      <c r="I102" s="29"/>
      <c r="J102" s="29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50"/>
      <c r="D103" s="50"/>
      <c r="E103" s="50"/>
      <c r="F103" s="50"/>
      <c r="G103" s="50"/>
      <c r="H103" s="29"/>
      <c r="I103" s="29"/>
      <c r="J103" s="29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6" customFormat="1" ht="12.75">
      <c r="A104" s="29"/>
      <c r="B104" s="29"/>
      <c r="C104" s="50"/>
      <c r="D104" s="50"/>
      <c r="E104" s="50"/>
      <c r="F104" s="50"/>
      <c r="G104" s="50"/>
      <c r="H104" s="29"/>
      <c r="I104" s="29"/>
      <c r="J104" s="29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6" customFormat="1" ht="12.75">
      <c r="A105" s="29"/>
      <c r="B105" s="29"/>
      <c r="C105" s="50"/>
      <c r="D105" s="50"/>
      <c r="E105" s="50"/>
      <c r="F105" s="50"/>
      <c r="G105" s="50"/>
      <c r="H105" s="29"/>
      <c r="I105" s="29"/>
      <c r="J105" s="29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6" customFormat="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6" customFormat="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6" customFormat="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6" customFormat="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6" customFormat="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6" customFormat="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</sheetData>
  <sheetProtection/>
  <mergeCells count="60">
    <mergeCell ref="F34:G34"/>
    <mergeCell ref="A66:B66"/>
    <mergeCell ref="H18:J18"/>
    <mergeCell ref="H25:J25"/>
    <mergeCell ref="A16:B16"/>
    <mergeCell ref="C63:D63"/>
    <mergeCell ref="C64:D64"/>
    <mergeCell ref="E64:G64"/>
    <mergeCell ref="A24:B24"/>
    <mergeCell ref="H24:J24"/>
    <mergeCell ref="A27:J27"/>
    <mergeCell ref="A11:B11"/>
    <mergeCell ref="F11:G11"/>
    <mergeCell ref="F30:G30"/>
    <mergeCell ref="H30:I30"/>
    <mergeCell ref="J30:J31"/>
    <mergeCell ref="A22:B22"/>
    <mergeCell ref="C70:D70"/>
    <mergeCell ref="A82:B82"/>
    <mergeCell ref="C82:D82"/>
    <mergeCell ref="A34:E34"/>
    <mergeCell ref="A93:B93"/>
    <mergeCell ref="A30:E30"/>
    <mergeCell ref="A86:B86"/>
    <mergeCell ref="A72:B72"/>
    <mergeCell ref="A74:B74"/>
    <mergeCell ref="A76:B76"/>
    <mergeCell ref="C3:J3"/>
    <mergeCell ref="A3:B3"/>
    <mergeCell ref="H19:J19"/>
    <mergeCell ref="H21:J21"/>
    <mergeCell ref="H22:J22"/>
    <mergeCell ref="A18:B18"/>
    <mergeCell ref="A6:B6"/>
    <mergeCell ref="A7:B7"/>
    <mergeCell ref="A12:B12"/>
    <mergeCell ref="H16:J16"/>
    <mergeCell ref="C78:D78"/>
    <mergeCell ref="C80:D80"/>
    <mergeCell ref="C84:D84"/>
    <mergeCell ref="A78:B78"/>
    <mergeCell ref="A80:B80"/>
    <mergeCell ref="A84:B84"/>
    <mergeCell ref="A5:B5"/>
    <mergeCell ref="A9:B9"/>
    <mergeCell ref="A20:B20"/>
    <mergeCell ref="A21:B21"/>
    <mergeCell ref="A14:B14"/>
    <mergeCell ref="A19:B19"/>
    <mergeCell ref="A13:B13"/>
    <mergeCell ref="J34:J35"/>
    <mergeCell ref="H34:I34"/>
    <mergeCell ref="A68:B68"/>
    <mergeCell ref="N6:O6"/>
    <mergeCell ref="C74:D74"/>
    <mergeCell ref="C76:D76"/>
    <mergeCell ref="C68:D68"/>
    <mergeCell ref="C72:D72"/>
    <mergeCell ref="C24:D24"/>
    <mergeCell ref="A70:B70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